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860" tabRatio="631" activeTab="0"/>
  </bookViews>
  <sheets>
    <sheet name="повара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<sst xmlns="http://schemas.openxmlformats.org/spreadsheetml/2006/main" count="46" uniqueCount="46">
  <si>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</si>
  <si>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</si>
  <si>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</si>
  <si>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</si>
  <si>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Декабрь</t>
  </si>
  <si>
    <t>Февраль</t>
  </si>
  <si>
    <t>Март</t>
  </si>
  <si>
    <t>Май</t>
  </si>
  <si>
    <t>Июнь</t>
  </si>
  <si>
    <t>Август</t>
  </si>
  <si>
    <t>П.00</t>
  </si>
  <si>
    <t>ФК.00</t>
  </si>
  <si>
    <t xml:space="preserve">Физическая культура </t>
  </si>
  <si>
    <t>Всего час. в неделю обязательной учебной нагрузки</t>
  </si>
  <si>
    <t>Всего часов обяз.уч.</t>
  </si>
  <si>
    <t>ОП.00</t>
  </si>
  <si>
    <t>Профессиональный цикл</t>
  </si>
  <si>
    <t>ОПД.01</t>
  </si>
  <si>
    <t>ОПД.02</t>
  </si>
  <si>
    <t>ОПД.03</t>
  </si>
  <si>
    <t>ОПД.04</t>
  </si>
  <si>
    <t>ОПД.05</t>
  </si>
  <si>
    <t>Безопасность жизнедеятельности</t>
  </si>
  <si>
    <t>Общепрофессиональный цикл</t>
  </si>
  <si>
    <t>ноябрь</t>
  </si>
  <si>
    <t>Учебная практика</t>
  </si>
  <si>
    <t>Июль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</si>
  <si>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</si>
  <si>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</si>
  <si>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</si>
  <si>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</si>
  <si>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апрель</t>
  </si>
  <si>
    <t>курс</t>
  </si>
  <si>
    <t>Производственная</t>
  </si>
  <si>
    <t>Технология обработки сырья и приготовления блюд</t>
  </si>
  <si>
    <t>по профессии Повар</t>
  </si>
  <si>
    <t>29.09 - 04.10</t>
  </si>
  <si>
    <t>январь</t>
  </si>
  <si>
    <t>30.03 - 04.04.</t>
  </si>
  <si>
    <t>27.04  –02.05.</t>
  </si>
  <si>
    <t xml:space="preserve">29.06. - 04.07. </t>
  </si>
  <si>
    <t>27.07. - 01.08.</t>
  </si>
  <si>
    <t>31.08. - 05.09.</t>
  </si>
  <si>
    <t>Календарный график учебного процесса группы № 57</t>
  </si>
  <si>
    <t xml:space="preserve"> - итоговая аттестация</t>
  </si>
  <si>
    <t>1  курс    2016 - 2017 уч .г.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</si>
</sst>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  <font>
      <sz val="6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F09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6FA6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wrapText="1"/>
    </xf>
    <xf numFmtId="0" fontId="6" fillId="40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5" fillId="0" borderId="13" xfId="0" applyFont="1" applyBorder="1" applyAlignment="1">
      <alignment textRotation="90"/>
    </xf>
    <xf numFmtId="0" fontId="5" fillId="0" borderId="14" xfId="0" applyFont="1" applyFill="1" applyBorder="1" applyAlignment="1">
      <alignment horizontal="center" textRotation="90" wrapText="1"/>
    </xf>
    <xf numFmtId="0" fontId="0" fillId="4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5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textRotation="90" wrapText="1"/>
    </xf>
    <xf numFmtId="0" fontId="1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top" textRotation="90"/>
    </xf>
    <xf numFmtId="0" fontId="12" fillId="0" borderId="12" xfId="0" applyFont="1" applyBorder="1" applyAlignment="1">
      <alignment horizontal="center" vertical="top" textRotation="90"/>
    </xf>
    <xf numFmtId="0" fontId="7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"/>
  <sheetViews>
    <sheetView tabSelected="1" zoomScalePageLayoutView="0" workbookViewId="0" topLeftCell="A1">
      <selection activeCell="BG10" sqref="BG10"/>
    </sheetView>
  </sheetViews>
  <sheetFormatPr defaultColWidth="9.00390625" defaultRowHeight="12.75"/>
  <cols>
    <col min="1" max="1" width="4.125" style="0" customWidth="1"/>
    <col min="2" max="2" width="5.25390625" style="0" customWidth="1"/>
    <col min="3" max="3" width="13.75390625" style="0" customWidth="1"/>
    <col min="4" max="56" width="1.875" style="0" customWidth="1"/>
    <col min="57" max="57" width="2.125" style="0" customWidth="1"/>
    <col min="58" max="58" width="7.25390625" style="0" customWidth="1"/>
  </cols>
  <sheetData>
    <row r="1" spans="1:57" ht="18.75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27" t="s">
        <v>35</v>
      </c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3" spans="1:58" ht="40.5">
      <c r="A3" s="48" t="s">
        <v>32</v>
      </c>
      <c r="B3" s="51" t="s">
        <v>0</v>
      </c>
      <c r="C3" s="51" t="s">
        <v>1</v>
      </c>
      <c r="D3" s="41" t="s">
        <v>2</v>
      </c>
      <c r="E3" s="42"/>
      <c r="F3" s="42"/>
      <c r="G3" s="43"/>
      <c r="H3" s="2" t="s">
        <v>36</v>
      </c>
      <c r="I3" s="41" t="s">
        <v>3</v>
      </c>
      <c r="J3" s="42"/>
      <c r="K3" s="42"/>
      <c r="L3" s="43"/>
      <c r="M3" s="44" t="s">
        <v>24</v>
      </c>
      <c r="N3" s="45"/>
      <c r="O3" s="45"/>
      <c r="P3" s="46"/>
      <c r="Q3" s="44" t="s">
        <v>4</v>
      </c>
      <c r="R3" s="45"/>
      <c r="S3" s="45"/>
      <c r="T3" s="46"/>
      <c r="U3" s="38"/>
      <c r="V3" s="44" t="s">
        <v>37</v>
      </c>
      <c r="W3" s="45"/>
      <c r="X3" s="45"/>
      <c r="Y3" s="45"/>
      <c r="Z3" s="46"/>
      <c r="AA3" s="44" t="s">
        <v>5</v>
      </c>
      <c r="AB3" s="45"/>
      <c r="AC3" s="45"/>
      <c r="AD3" s="46"/>
      <c r="AE3" s="44" t="s">
        <v>6</v>
      </c>
      <c r="AF3" s="45"/>
      <c r="AG3" s="45"/>
      <c r="AH3" s="46"/>
      <c r="AI3" s="3" t="s">
        <v>38</v>
      </c>
      <c r="AJ3" s="41" t="s">
        <v>31</v>
      </c>
      <c r="AK3" s="42"/>
      <c r="AL3" s="43"/>
      <c r="AM3" s="2" t="s">
        <v>39</v>
      </c>
      <c r="AN3" s="41" t="s">
        <v>7</v>
      </c>
      <c r="AO3" s="42"/>
      <c r="AP3" s="42"/>
      <c r="AQ3" s="43"/>
      <c r="AR3" s="41" t="s">
        <v>8</v>
      </c>
      <c r="AS3" s="42"/>
      <c r="AT3" s="42"/>
      <c r="AU3" s="43"/>
      <c r="AV3" s="36" t="s">
        <v>40</v>
      </c>
      <c r="AW3" s="61" t="s">
        <v>26</v>
      </c>
      <c r="AX3" s="61"/>
      <c r="AY3" s="62"/>
      <c r="AZ3" s="36" t="s">
        <v>41</v>
      </c>
      <c r="BA3" s="63" t="s">
        <v>9</v>
      </c>
      <c r="BB3" s="63"/>
      <c r="BC3" s="63"/>
      <c r="BD3" s="63"/>
      <c r="BE3" s="37" t="s">
        <v>42</v>
      </c>
      <c r="BF3" s="55" t="s">
        <v>14</v>
      </c>
    </row>
    <row r="4" spans="1:58" ht="12.75">
      <c r="A4" s="49"/>
      <c r="B4" s="52"/>
      <c r="C4" s="52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5"/>
    </row>
    <row r="5" spans="1:58" ht="12.75">
      <c r="A5" s="49"/>
      <c r="B5" s="52"/>
      <c r="C5" s="52"/>
      <c r="D5" s="6">
        <v>36</v>
      </c>
      <c r="E5" s="6">
        <v>37</v>
      </c>
      <c r="F5" s="6">
        <v>38</v>
      </c>
      <c r="G5" s="6">
        <v>39</v>
      </c>
      <c r="H5" s="6">
        <v>40</v>
      </c>
      <c r="I5" s="6">
        <v>41</v>
      </c>
      <c r="J5" s="7">
        <v>42</v>
      </c>
      <c r="K5" s="7">
        <v>43</v>
      </c>
      <c r="L5" s="7">
        <v>44</v>
      </c>
      <c r="M5" s="7">
        <v>45</v>
      </c>
      <c r="N5" s="7">
        <v>46</v>
      </c>
      <c r="O5" s="7">
        <v>47</v>
      </c>
      <c r="P5" s="7">
        <v>48</v>
      </c>
      <c r="Q5" s="7">
        <v>49</v>
      </c>
      <c r="R5" s="7">
        <v>50</v>
      </c>
      <c r="S5" s="7">
        <v>51</v>
      </c>
      <c r="T5" s="7">
        <v>52</v>
      </c>
      <c r="U5" s="7">
        <v>53</v>
      </c>
      <c r="V5" s="7">
        <v>1</v>
      </c>
      <c r="W5" s="13">
        <v>2</v>
      </c>
      <c r="X5" s="7">
        <v>3</v>
      </c>
      <c r="Y5" s="7">
        <v>4</v>
      </c>
      <c r="Z5" s="7">
        <v>5</v>
      </c>
      <c r="AA5" s="7">
        <v>6</v>
      </c>
      <c r="AB5" s="7">
        <v>7</v>
      </c>
      <c r="AC5" s="7">
        <v>8</v>
      </c>
      <c r="AD5" s="7">
        <v>9</v>
      </c>
      <c r="AE5" s="7">
        <v>10</v>
      </c>
      <c r="AF5" s="7">
        <v>11</v>
      </c>
      <c r="AG5" s="7">
        <v>12</v>
      </c>
      <c r="AH5" s="7">
        <v>13</v>
      </c>
      <c r="AI5" s="7">
        <v>14</v>
      </c>
      <c r="AJ5" s="7">
        <v>15</v>
      </c>
      <c r="AK5" s="7">
        <v>16</v>
      </c>
      <c r="AL5" s="7">
        <v>17</v>
      </c>
      <c r="AM5" s="7">
        <v>18</v>
      </c>
      <c r="AN5" s="7">
        <v>19</v>
      </c>
      <c r="AO5" s="7">
        <v>20</v>
      </c>
      <c r="AP5" s="7">
        <v>21</v>
      </c>
      <c r="AQ5" s="7">
        <v>22</v>
      </c>
      <c r="AR5" s="7">
        <v>23</v>
      </c>
      <c r="AS5" s="7">
        <v>24</v>
      </c>
      <c r="AT5" s="7">
        <v>25</v>
      </c>
      <c r="AU5" s="13">
        <v>26</v>
      </c>
      <c r="AV5" s="13">
        <v>27</v>
      </c>
      <c r="AW5" s="13">
        <v>28</v>
      </c>
      <c r="AX5" s="13">
        <v>29</v>
      </c>
      <c r="AY5" s="13">
        <v>30</v>
      </c>
      <c r="AZ5" s="13">
        <v>31</v>
      </c>
      <c r="BA5" s="13">
        <v>32</v>
      </c>
      <c r="BB5" s="13">
        <v>33</v>
      </c>
      <c r="BC5" s="13">
        <v>34</v>
      </c>
      <c r="BD5" s="13">
        <v>35</v>
      </c>
      <c r="BE5" s="13">
        <v>36</v>
      </c>
      <c r="BF5" s="55"/>
    </row>
    <row r="6" spans="1:58" ht="12.75">
      <c r="A6" s="49"/>
      <c r="B6" s="52"/>
      <c r="C6" s="52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9"/>
      <c r="BF6" s="55"/>
    </row>
    <row r="7" spans="1:58" ht="12.75">
      <c r="A7" s="50"/>
      <c r="B7" s="52"/>
      <c r="C7" s="52"/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14">
        <v>19</v>
      </c>
      <c r="W7" s="14">
        <v>20</v>
      </c>
      <c r="X7" s="7">
        <v>21</v>
      </c>
      <c r="Y7" s="7">
        <v>22</v>
      </c>
      <c r="Z7" s="7">
        <v>23</v>
      </c>
      <c r="AA7" s="7">
        <v>24</v>
      </c>
      <c r="AB7" s="7">
        <v>25</v>
      </c>
      <c r="AC7" s="7">
        <v>26</v>
      </c>
      <c r="AD7" s="7">
        <v>27</v>
      </c>
      <c r="AE7" s="7">
        <v>28</v>
      </c>
      <c r="AF7" s="7">
        <v>29</v>
      </c>
      <c r="AG7" s="7">
        <v>30</v>
      </c>
      <c r="AH7" s="7">
        <v>31</v>
      </c>
      <c r="AI7" s="7">
        <v>32</v>
      </c>
      <c r="AJ7" s="7">
        <v>33</v>
      </c>
      <c r="AK7" s="7">
        <v>34</v>
      </c>
      <c r="AL7" s="7">
        <v>35</v>
      </c>
      <c r="AM7" s="7">
        <v>36</v>
      </c>
      <c r="AN7" s="7">
        <v>37</v>
      </c>
      <c r="AO7" s="7">
        <v>38</v>
      </c>
      <c r="AP7" s="7">
        <v>39</v>
      </c>
      <c r="AQ7" s="7">
        <v>40</v>
      </c>
      <c r="AR7" s="7">
        <v>41</v>
      </c>
      <c r="AS7" s="7">
        <v>42</v>
      </c>
      <c r="AT7" s="7">
        <v>43</v>
      </c>
      <c r="AU7" s="11">
        <v>44</v>
      </c>
      <c r="AV7" s="7">
        <v>45</v>
      </c>
      <c r="AW7" s="11">
        <v>46</v>
      </c>
      <c r="AX7" s="11">
        <v>47</v>
      </c>
      <c r="AY7" s="11">
        <v>48</v>
      </c>
      <c r="AZ7" s="11">
        <v>49</v>
      </c>
      <c r="BA7" s="11">
        <v>50</v>
      </c>
      <c r="BB7" s="11">
        <v>51</v>
      </c>
      <c r="BC7" s="11">
        <v>52</v>
      </c>
      <c r="BD7" s="11">
        <v>53</v>
      </c>
      <c r="BE7" s="11">
        <v>54</v>
      </c>
      <c r="BF7" s="55"/>
    </row>
    <row r="8" spans="1:58" ht="26.25" customHeight="1">
      <c r="A8" s="53" t="s">
        <v>45</v>
      </c>
      <c r="B8" s="22" t="s">
        <v>15</v>
      </c>
      <c r="C8" s="22" t="s">
        <v>23</v>
      </c>
      <c r="D8" s="8">
        <f aca="true" t="shared" si="0" ref="D8:T8">SUM(D9+D10+D11+D12+D13)</f>
        <v>10</v>
      </c>
      <c r="E8" s="8">
        <f t="shared" si="0"/>
        <v>10</v>
      </c>
      <c r="F8" s="8">
        <f t="shared" si="0"/>
        <v>10</v>
      </c>
      <c r="G8" s="8">
        <f t="shared" si="0"/>
        <v>10</v>
      </c>
      <c r="H8" s="8">
        <f t="shared" si="0"/>
        <v>10</v>
      </c>
      <c r="I8" s="8">
        <f t="shared" si="0"/>
        <v>10</v>
      </c>
      <c r="J8" s="8">
        <f t="shared" si="0"/>
        <v>10</v>
      </c>
      <c r="K8" s="8">
        <f t="shared" si="0"/>
        <v>10</v>
      </c>
      <c r="L8" s="8">
        <f t="shared" si="0"/>
        <v>10</v>
      </c>
      <c r="M8" s="8">
        <f t="shared" si="0"/>
        <v>10</v>
      </c>
      <c r="N8" s="8">
        <f t="shared" si="0"/>
        <v>10</v>
      </c>
      <c r="O8" s="8">
        <f t="shared" si="0"/>
        <v>10</v>
      </c>
      <c r="P8" s="8">
        <f t="shared" si="0"/>
        <v>10</v>
      </c>
      <c r="Q8" s="8">
        <f t="shared" si="0"/>
        <v>10</v>
      </c>
      <c r="R8" s="8">
        <f t="shared" si="0"/>
        <v>10</v>
      </c>
      <c r="S8" s="8">
        <f t="shared" si="0"/>
        <v>10</v>
      </c>
      <c r="T8" s="8">
        <f t="shared" si="0"/>
        <v>0</v>
      </c>
      <c r="U8" s="8">
        <f>SUM(U9:U13)</f>
        <v>0</v>
      </c>
      <c r="V8" s="30">
        <f aca="true" t="shared" si="1" ref="V8:AR8">SUM(V9+V10+V11+V12+V13)</f>
        <v>0</v>
      </c>
      <c r="W8" s="30">
        <f t="shared" si="1"/>
        <v>0</v>
      </c>
      <c r="X8" s="8">
        <f t="shared" si="1"/>
        <v>0</v>
      </c>
      <c r="Y8" s="8">
        <f t="shared" si="1"/>
        <v>0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8">
        <f t="shared" si="1"/>
        <v>0</v>
      </c>
      <c r="AQ8" s="8">
        <f t="shared" si="1"/>
        <v>0</v>
      </c>
      <c r="AR8" s="8">
        <f t="shared" si="1"/>
        <v>0</v>
      </c>
      <c r="AS8" s="8">
        <f aca="true" t="shared" si="2" ref="AS8:AX8">SUM(AS9+AS10+AS11+AS12+AS13)</f>
        <v>0</v>
      </c>
      <c r="AT8" s="8">
        <f t="shared" si="2"/>
        <v>0</v>
      </c>
      <c r="AU8" s="33">
        <f t="shared" si="2"/>
        <v>0</v>
      </c>
      <c r="AV8" s="30">
        <f t="shared" si="2"/>
        <v>0</v>
      </c>
      <c r="AW8" s="30">
        <f t="shared" si="2"/>
        <v>0</v>
      </c>
      <c r="AX8" s="30">
        <f t="shared" si="2"/>
        <v>0</v>
      </c>
      <c r="AY8" s="30">
        <v>0</v>
      </c>
      <c r="AZ8" s="30">
        <v>0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17">
        <f>SUM(BF13+BF12+BF11+BF10+BF9)</f>
        <v>160</v>
      </c>
    </row>
    <row r="9" spans="1:58" ht="28.5" customHeight="1">
      <c r="A9" s="54"/>
      <c r="B9" s="21" t="s">
        <v>17</v>
      </c>
      <c r="C9" s="25" t="s">
        <v>27</v>
      </c>
      <c r="D9" s="5">
        <v>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5">
        <v>2</v>
      </c>
      <c r="S9" s="5">
        <v>2</v>
      </c>
      <c r="T9" s="5"/>
      <c r="U9" s="5"/>
      <c r="V9" s="31"/>
      <c r="W9" s="31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9"/>
      <c r="AN9" s="9"/>
      <c r="AO9" s="11"/>
      <c r="AP9" s="11"/>
      <c r="AQ9" s="11"/>
      <c r="AR9" s="11"/>
      <c r="AS9" s="11"/>
      <c r="AT9" s="7"/>
      <c r="AU9" s="34"/>
      <c r="AV9" s="30">
        <f aca="true" t="shared" si="3" ref="AV9:AX13">SUM(AV10+AV11+AV12+AV13+AV14)</f>
        <v>0</v>
      </c>
      <c r="AW9" s="30">
        <f t="shared" si="3"/>
        <v>0</v>
      </c>
      <c r="AX9" s="30">
        <f t="shared" si="3"/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16">
        <f>SUM(D9:BE9)</f>
        <v>32</v>
      </c>
    </row>
    <row r="10" spans="1:58" ht="45.75" customHeight="1">
      <c r="A10" s="54"/>
      <c r="B10" s="21" t="s">
        <v>18</v>
      </c>
      <c r="C10" s="25" t="s">
        <v>28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/>
      <c r="U10" s="5"/>
      <c r="V10" s="31"/>
      <c r="W10" s="31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/>
      <c r="AN10" s="6"/>
      <c r="AO10" s="6"/>
      <c r="AP10" s="10"/>
      <c r="AQ10" s="6"/>
      <c r="AR10" s="6"/>
      <c r="AS10" s="6"/>
      <c r="AT10" s="6"/>
      <c r="AU10" s="33"/>
      <c r="AV10" s="30">
        <f t="shared" si="3"/>
        <v>0</v>
      </c>
      <c r="AW10" s="30">
        <f t="shared" si="3"/>
        <v>0</v>
      </c>
      <c r="AX10" s="30">
        <f t="shared" si="3"/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16">
        <f>SUM(D10:BE10)</f>
        <v>32</v>
      </c>
    </row>
    <row r="11" spans="1:58" ht="30" customHeight="1">
      <c r="A11" s="54"/>
      <c r="B11" s="21" t="s">
        <v>19</v>
      </c>
      <c r="C11" s="24" t="s">
        <v>29</v>
      </c>
      <c r="D11" s="5">
        <v>2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/>
      <c r="U11" s="5"/>
      <c r="V11" s="31"/>
      <c r="W11" s="31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35"/>
      <c r="AV11" s="30">
        <f t="shared" si="3"/>
        <v>0</v>
      </c>
      <c r="AW11" s="30">
        <f t="shared" si="3"/>
        <v>0</v>
      </c>
      <c r="AX11" s="30">
        <f t="shared" si="3"/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16">
        <f>SUM(D11:BE11)</f>
        <v>32</v>
      </c>
    </row>
    <row r="12" spans="1:58" ht="34.5" customHeight="1">
      <c r="A12" s="54"/>
      <c r="B12" s="21" t="s">
        <v>20</v>
      </c>
      <c r="C12" s="25" t="s">
        <v>30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5">
        <v>2</v>
      </c>
      <c r="T12" s="5"/>
      <c r="U12" s="5"/>
      <c r="V12" s="31"/>
      <c r="W12" s="31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11"/>
      <c r="AN12" s="11"/>
      <c r="AO12" s="11"/>
      <c r="AP12" s="11"/>
      <c r="AQ12" s="11"/>
      <c r="AR12" s="11"/>
      <c r="AS12" s="11"/>
      <c r="AT12" s="7"/>
      <c r="AU12" s="34"/>
      <c r="AV12" s="30">
        <f t="shared" si="3"/>
        <v>0</v>
      </c>
      <c r="AW12" s="30">
        <f t="shared" si="3"/>
        <v>0</v>
      </c>
      <c r="AX12" s="30">
        <f t="shared" si="3"/>
        <v>0</v>
      </c>
      <c r="AY12" s="31">
        <v>0</v>
      </c>
      <c r="AZ12" s="31">
        <v>0</v>
      </c>
      <c r="BA12" s="31">
        <v>0</v>
      </c>
      <c r="BB12" s="31">
        <v>0</v>
      </c>
      <c r="BC12" s="30">
        <v>0</v>
      </c>
      <c r="BD12" s="30">
        <v>0</v>
      </c>
      <c r="BE12" s="31">
        <v>0</v>
      </c>
      <c r="BF12" s="16">
        <f>SUM(D12:BE12)</f>
        <v>32</v>
      </c>
    </row>
    <row r="13" spans="1:58" ht="24.75" customHeight="1">
      <c r="A13" s="54"/>
      <c r="B13" s="21" t="s">
        <v>21</v>
      </c>
      <c r="C13" s="24" t="s">
        <v>22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/>
      <c r="U13" s="5"/>
      <c r="V13" s="31"/>
      <c r="W13" s="31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35"/>
      <c r="AV13" s="30">
        <f t="shared" si="3"/>
        <v>0</v>
      </c>
      <c r="AW13" s="30">
        <f t="shared" si="3"/>
        <v>0</v>
      </c>
      <c r="AX13" s="30">
        <f t="shared" si="3"/>
        <v>0</v>
      </c>
      <c r="AY13" s="31">
        <v>0</v>
      </c>
      <c r="AZ13" s="31">
        <v>0</v>
      </c>
      <c r="BA13" s="31">
        <v>0</v>
      </c>
      <c r="BB13" s="31">
        <v>0</v>
      </c>
      <c r="BC13" s="30">
        <v>0</v>
      </c>
      <c r="BD13" s="30">
        <v>0</v>
      </c>
      <c r="BE13" s="31">
        <v>0</v>
      </c>
      <c r="BF13" s="16">
        <f>SUM(D13:BE13)</f>
        <v>32</v>
      </c>
    </row>
    <row r="14" spans="1:58" ht="21" customHeight="1">
      <c r="A14" s="54"/>
      <c r="B14" s="23" t="s">
        <v>10</v>
      </c>
      <c r="C14" s="23" t="s">
        <v>16</v>
      </c>
      <c r="D14" s="8">
        <f>SUM(D15:D17)</f>
        <v>8</v>
      </c>
      <c r="E14" s="8">
        <f aca="true" t="shared" si="4" ref="E14:AT14">SUM(E15:E17)</f>
        <v>20</v>
      </c>
      <c r="F14" s="8">
        <f t="shared" si="4"/>
        <v>20</v>
      </c>
      <c r="G14" s="8">
        <f t="shared" si="4"/>
        <v>20</v>
      </c>
      <c r="H14" s="8">
        <f t="shared" si="4"/>
        <v>20</v>
      </c>
      <c r="I14" s="8">
        <f t="shared" si="4"/>
        <v>20</v>
      </c>
      <c r="J14" s="8">
        <f t="shared" si="4"/>
        <v>20</v>
      </c>
      <c r="K14" s="8">
        <f t="shared" si="4"/>
        <v>20</v>
      </c>
      <c r="L14" s="8">
        <f t="shared" si="4"/>
        <v>20</v>
      </c>
      <c r="M14" s="8">
        <f t="shared" si="4"/>
        <v>24</v>
      </c>
      <c r="N14" s="8">
        <f t="shared" si="4"/>
        <v>24</v>
      </c>
      <c r="O14" s="8">
        <f t="shared" si="4"/>
        <v>24</v>
      </c>
      <c r="P14" s="8">
        <f t="shared" si="4"/>
        <v>24</v>
      </c>
      <c r="Q14" s="8">
        <f t="shared" si="4"/>
        <v>24</v>
      </c>
      <c r="R14" s="8">
        <f t="shared" si="4"/>
        <v>24</v>
      </c>
      <c r="S14" s="8">
        <f t="shared" si="4"/>
        <v>24</v>
      </c>
      <c r="T14" s="8">
        <f t="shared" si="4"/>
        <v>36</v>
      </c>
      <c r="U14" s="8">
        <f t="shared" si="4"/>
        <v>18</v>
      </c>
      <c r="V14" s="8">
        <f t="shared" si="4"/>
        <v>0</v>
      </c>
      <c r="W14" s="8">
        <f t="shared" si="4"/>
        <v>0</v>
      </c>
      <c r="X14" s="8">
        <f t="shared" si="4"/>
        <v>18</v>
      </c>
      <c r="Y14" s="8">
        <f t="shared" si="4"/>
        <v>36</v>
      </c>
      <c r="Z14" s="8">
        <f t="shared" si="4"/>
        <v>36</v>
      </c>
      <c r="AA14" s="8">
        <f t="shared" si="4"/>
        <v>36</v>
      </c>
      <c r="AB14" s="8">
        <f t="shared" si="4"/>
        <v>36</v>
      </c>
      <c r="AC14" s="8">
        <f t="shared" si="4"/>
        <v>36</v>
      </c>
      <c r="AD14" s="8">
        <f t="shared" si="4"/>
        <v>36</v>
      </c>
      <c r="AE14" s="8">
        <f t="shared" si="4"/>
        <v>36</v>
      </c>
      <c r="AF14" s="8">
        <f t="shared" si="4"/>
        <v>36</v>
      </c>
      <c r="AG14" s="8">
        <f t="shared" si="4"/>
        <v>36</v>
      </c>
      <c r="AH14" s="8">
        <f t="shared" si="4"/>
        <v>36</v>
      </c>
      <c r="AI14" s="8">
        <f t="shared" si="4"/>
        <v>36</v>
      </c>
      <c r="AJ14" s="8">
        <f t="shared" si="4"/>
        <v>36</v>
      </c>
      <c r="AK14" s="8">
        <f t="shared" si="4"/>
        <v>36</v>
      </c>
      <c r="AL14" s="8">
        <f t="shared" si="4"/>
        <v>36</v>
      </c>
      <c r="AM14" s="8">
        <f t="shared" si="4"/>
        <v>36</v>
      </c>
      <c r="AN14" s="8">
        <f t="shared" si="4"/>
        <v>36</v>
      </c>
      <c r="AO14" s="8">
        <f t="shared" si="4"/>
        <v>36</v>
      </c>
      <c r="AP14" s="8">
        <f t="shared" si="4"/>
        <v>36</v>
      </c>
      <c r="AQ14" s="8">
        <f t="shared" si="4"/>
        <v>36</v>
      </c>
      <c r="AR14" s="8">
        <f t="shared" si="4"/>
        <v>36</v>
      </c>
      <c r="AS14" s="8">
        <f t="shared" si="4"/>
        <v>36</v>
      </c>
      <c r="AT14" s="8">
        <f t="shared" si="4"/>
        <v>18</v>
      </c>
      <c r="AU14" s="33">
        <f>SUM(AU15:AU17)</f>
        <v>0</v>
      </c>
      <c r="AV14" s="30">
        <f aca="true" t="shared" si="5" ref="AV14:AX19">SUM(AV15+AV16+AV17+AV18+AV19)</f>
        <v>0</v>
      </c>
      <c r="AW14" s="30">
        <f t="shared" si="5"/>
        <v>0</v>
      </c>
      <c r="AX14" s="30">
        <f t="shared" si="5"/>
        <v>0</v>
      </c>
      <c r="AY14" s="31">
        <v>0</v>
      </c>
      <c r="AZ14" s="30">
        <f>SUM(AZ15+AZ16+AZ17+AZ18+AZ19)</f>
        <v>0</v>
      </c>
      <c r="BA14" s="30">
        <f>SUM(BA15+BA16+BA17+BA18+BA19)</f>
        <v>0</v>
      </c>
      <c r="BB14" s="30">
        <f>SUM(BB15+BB16+BB17+BB18+BB19)</f>
        <v>0</v>
      </c>
      <c r="BC14" s="30">
        <v>0</v>
      </c>
      <c r="BD14" s="30">
        <v>0</v>
      </c>
      <c r="BE14" s="30">
        <f>SUM(BE15+BE16+BE17+BE18+BE19)</f>
        <v>0</v>
      </c>
      <c r="BF14" s="20">
        <f>SUM(BF15:BF17)</f>
        <v>1182</v>
      </c>
    </row>
    <row r="15" spans="1:58" ht="25.5" customHeight="1">
      <c r="A15" s="54"/>
      <c r="B15" s="21"/>
      <c r="C15" s="25" t="s">
        <v>34</v>
      </c>
      <c r="D15" s="6">
        <v>8</v>
      </c>
      <c r="E15" s="6">
        <v>20</v>
      </c>
      <c r="F15" s="6">
        <v>20</v>
      </c>
      <c r="G15" s="6">
        <v>20</v>
      </c>
      <c r="H15" s="6">
        <v>20</v>
      </c>
      <c r="I15" s="6">
        <v>20</v>
      </c>
      <c r="J15" s="6">
        <v>20</v>
      </c>
      <c r="K15" s="6">
        <v>20</v>
      </c>
      <c r="L15" s="6">
        <v>14</v>
      </c>
      <c r="M15" s="6"/>
      <c r="N15" s="6"/>
      <c r="O15" s="6"/>
      <c r="P15" s="6"/>
      <c r="Q15" s="6"/>
      <c r="R15" s="6"/>
      <c r="S15" s="6"/>
      <c r="T15" s="7"/>
      <c r="U15" s="7"/>
      <c r="V15" s="31"/>
      <c r="W15" s="31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6"/>
      <c r="AU15" s="33"/>
      <c r="AV15" s="30">
        <f t="shared" si="5"/>
        <v>0</v>
      </c>
      <c r="AW15" s="30">
        <f t="shared" si="5"/>
        <v>0</v>
      </c>
      <c r="AX15" s="30">
        <f t="shared" si="5"/>
        <v>0</v>
      </c>
      <c r="AY15" s="31">
        <v>0</v>
      </c>
      <c r="AZ15" s="31">
        <v>0</v>
      </c>
      <c r="BA15" s="31">
        <v>0</v>
      </c>
      <c r="BB15" s="31">
        <v>0</v>
      </c>
      <c r="BC15" s="30">
        <v>0</v>
      </c>
      <c r="BD15" s="30">
        <v>0</v>
      </c>
      <c r="BE15" s="31">
        <v>0</v>
      </c>
      <c r="BF15" s="16">
        <f>SUM(D15:BE15)</f>
        <v>162</v>
      </c>
    </row>
    <row r="16" spans="1:58" ht="12.75">
      <c r="A16" s="54"/>
      <c r="B16" s="4"/>
      <c r="C16" s="4" t="s">
        <v>25</v>
      </c>
      <c r="D16" s="6"/>
      <c r="E16" s="6"/>
      <c r="F16" s="6"/>
      <c r="G16" s="6"/>
      <c r="H16" s="6"/>
      <c r="I16" s="6"/>
      <c r="J16" s="6"/>
      <c r="K16" s="6"/>
      <c r="L16" s="6">
        <v>6</v>
      </c>
      <c r="M16" s="6">
        <v>24</v>
      </c>
      <c r="N16" s="6">
        <v>24</v>
      </c>
      <c r="O16" s="6">
        <v>24</v>
      </c>
      <c r="P16" s="6">
        <v>24</v>
      </c>
      <c r="Q16" s="6">
        <v>24</v>
      </c>
      <c r="R16" s="6">
        <v>24</v>
      </c>
      <c r="S16" s="6">
        <v>24</v>
      </c>
      <c r="T16" s="6">
        <v>36</v>
      </c>
      <c r="U16" s="6">
        <v>18</v>
      </c>
      <c r="V16" s="31"/>
      <c r="W16" s="31"/>
      <c r="X16" s="7">
        <v>18</v>
      </c>
      <c r="Y16" s="7">
        <v>36</v>
      </c>
      <c r="Z16" s="7">
        <v>36</v>
      </c>
      <c r="AA16" s="7">
        <v>36</v>
      </c>
      <c r="AB16" s="7">
        <v>36</v>
      </c>
      <c r="AC16" s="7">
        <v>36</v>
      </c>
      <c r="AD16" s="7">
        <v>36</v>
      </c>
      <c r="AE16" s="7">
        <v>36</v>
      </c>
      <c r="AF16" s="7">
        <v>36</v>
      </c>
      <c r="AG16" s="6">
        <v>36</v>
      </c>
      <c r="AH16" s="6">
        <v>36</v>
      </c>
      <c r="AI16" s="6">
        <v>36</v>
      </c>
      <c r="AJ16" s="6">
        <v>36</v>
      </c>
      <c r="AK16" s="7">
        <v>36</v>
      </c>
      <c r="AL16" s="6">
        <v>36</v>
      </c>
      <c r="AM16" s="6">
        <v>18</v>
      </c>
      <c r="AN16" s="6"/>
      <c r="AO16" s="6"/>
      <c r="AP16" s="6"/>
      <c r="AQ16" s="6"/>
      <c r="AR16" s="6"/>
      <c r="AS16" s="6"/>
      <c r="AT16" s="6"/>
      <c r="AU16" s="33"/>
      <c r="AV16" s="30">
        <f t="shared" si="5"/>
        <v>0</v>
      </c>
      <c r="AW16" s="30">
        <f t="shared" si="5"/>
        <v>0</v>
      </c>
      <c r="AX16" s="30">
        <f t="shared" si="5"/>
        <v>0</v>
      </c>
      <c r="AY16" s="31">
        <v>0</v>
      </c>
      <c r="AZ16" s="31">
        <v>0</v>
      </c>
      <c r="BA16" s="31">
        <v>0</v>
      </c>
      <c r="BB16" s="31">
        <v>0</v>
      </c>
      <c r="BC16" s="30">
        <v>0</v>
      </c>
      <c r="BD16" s="30">
        <v>0</v>
      </c>
      <c r="BE16" s="31">
        <v>0</v>
      </c>
      <c r="BF16" s="16">
        <f>SUM(D16:BE16)</f>
        <v>768</v>
      </c>
    </row>
    <row r="17" spans="1:58" ht="12.75">
      <c r="A17" s="54"/>
      <c r="B17" s="4"/>
      <c r="C17" s="4" t="s">
        <v>33</v>
      </c>
      <c r="D17" s="6"/>
      <c r="E17" s="6"/>
      <c r="F17" s="6"/>
      <c r="G17" s="6"/>
      <c r="H17" s="6"/>
      <c r="I17" s="6"/>
      <c r="J17" s="7"/>
      <c r="K17" s="7"/>
      <c r="L17" s="7"/>
      <c r="M17" s="7"/>
      <c r="N17" s="12"/>
      <c r="O17" s="7"/>
      <c r="P17" s="7"/>
      <c r="Q17" s="7"/>
      <c r="R17" s="7"/>
      <c r="S17" s="7"/>
      <c r="T17" s="7"/>
      <c r="U17" s="7"/>
      <c r="V17" s="29"/>
      <c r="W17" s="29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>
        <v>18</v>
      </c>
      <c r="AN17" s="7">
        <v>36</v>
      </c>
      <c r="AO17" s="7">
        <v>36</v>
      </c>
      <c r="AP17" s="7">
        <v>36</v>
      </c>
      <c r="AQ17" s="7">
        <v>36</v>
      </c>
      <c r="AR17" s="7">
        <v>36</v>
      </c>
      <c r="AS17" s="7">
        <v>36</v>
      </c>
      <c r="AT17" s="1">
        <v>18</v>
      </c>
      <c r="AU17" s="34"/>
      <c r="AV17" s="30">
        <f t="shared" si="5"/>
        <v>0</v>
      </c>
      <c r="AW17" s="30">
        <f t="shared" si="5"/>
        <v>0</v>
      </c>
      <c r="AX17" s="30">
        <f t="shared" si="5"/>
        <v>0</v>
      </c>
      <c r="AY17" s="31">
        <v>0</v>
      </c>
      <c r="AZ17" s="30">
        <f>SUM(AZ18+AZ19+AZ20+AZ21+AZ22)</f>
        <v>0</v>
      </c>
      <c r="BA17" s="30">
        <f>SUM(BA18+BA19+BA20+BA21+BA22)</f>
        <v>0</v>
      </c>
      <c r="BB17" s="30">
        <f>SUM(BB18+BB19+BB20+BB21+BB22)</f>
        <v>0</v>
      </c>
      <c r="BC17" s="30">
        <v>0</v>
      </c>
      <c r="BD17" s="30">
        <v>0</v>
      </c>
      <c r="BE17" s="30">
        <f>SUM(BE18+BE19+BE20+BE21+BE22)</f>
        <v>0</v>
      </c>
      <c r="BF17" s="18">
        <f>SUM(R17:BE17)</f>
        <v>252</v>
      </c>
    </row>
    <row r="18" spans="1:58" ht="12.75" customHeight="1">
      <c r="A18" s="54"/>
      <c r="B18" s="26" t="s">
        <v>11</v>
      </c>
      <c r="C18" s="26" t="s">
        <v>12</v>
      </c>
      <c r="D18" s="6"/>
      <c r="E18" s="6">
        <v>6</v>
      </c>
      <c r="F18" s="6">
        <v>6</v>
      </c>
      <c r="G18" s="6">
        <v>6</v>
      </c>
      <c r="H18" s="6">
        <v>6</v>
      </c>
      <c r="I18" s="6">
        <v>6</v>
      </c>
      <c r="J18" s="6">
        <v>6</v>
      </c>
      <c r="K18" s="6">
        <v>6</v>
      </c>
      <c r="L18" s="6">
        <v>6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6">
        <v>2</v>
      </c>
      <c r="T18" s="6"/>
      <c r="U18" s="6"/>
      <c r="V18" s="31"/>
      <c r="W18" s="31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33"/>
      <c r="AV18" s="30">
        <f t="shared" si="5"/>
        <v>0</v>
      </c>
      <c r="AW18" s="30">
        <f t="shared" si="5"/>
        <v>0</v>
      </c>
      <c r="AX18" s="30">
        <f t="shared" si="5"/>
        <v>0</v>
      </c>
      <c r="AY18" s="31">
        <v>0</v>
      </c>
      <c r="AZ18" s="31">
        <v>0</v>
      </c>
      <c r="BA18" s="31">
        <v>0</v>
      </c>
      <c r="BB18" s="31">
        <v>0</v>
      </c>
      <c r="BC18" s="30">
        <v>0</v>
      </c>
      <c r="BD18" s="30">
        <v>0</v>
      </c>
      <c r="BE18" s="31">
        <v>0</v>
      </c>
      <c r="BF18" s="17">
        <f>SUM(D18:BE18)</f>
        <v>62</v>
      </c>
    </row>
    <row r="19" spans="2:58" ht="18" customHeight="1">
      <c r="B19" s="60" t="s">
        <v>13</v>
      </c>
      <c r="C19" s="60"/>
      <c r="D19" s="32">
        <f aca="true" t="shared" si="6" ref="D19:U19">SUM(D8+D14+D18)</f>
        <v>18</v>
      </c>
      <c r="E19" s="32">
        <f t="shared" si="6"/>
        <v>36</v>
      </c>
      <c r="F19" s="32">
        <f t="shared" si="6"/>
        <v>36</v>
      </c>
      <c r="G19" s="32">
        <f t="shared" si="6"/>
        <v>36</v>
      </c>
      <c r="H19" s="32">
        <f t="shared" si="6"/>
        <v>36</v>
      </c>
      <c r="I19" s="32">
        <f t="shared" si="6"/>
        <v>36</v>
      </c>
      <c r="J19" s="32">
        <f t="shared" si="6"/>
        <v>36</v>
      </c>
      <c r="K19" s="32">
        <f t="shared" si="6"/>
        <v>36</v>
      </c>
      <c r="L19" s="32">
        <f t="shared" si="6"/>
        <v>36</v>
      </c>
      <c r="M19" s="32">
        <f t="shared" si="6"/>
        <v>36</v>
      </c>
      <c r="N19" s="32">
        <f t="shared" si="6"/>
        <v>36</v>
      </c>
      <c r="O19" s="32">
        <f t="shared" si="6"/>
        <v>36</v>
      </c>
      <c r="P19" s="32">
        <f t="shared" si="6"/>
        <v>36</v>
      </c>
      <c r="Q19" s="32">
        <f t="shared" si="6"/>
        <v>36</v>
      </c>
      <c r="R19" s="32">
        <f t="shared" si="6"/>
        <v>36</v>
      </c>
      <c r="S19" s="32">
        <f t="shared" si="6"/>
        <v>36</v>
      </c>
      <c r="T19" s="32">
        <f t="shared" si="6"/>
        <v>36</v>
      </c>
      <c r="U19" s="32">
        <f t="shared" si="6"/>
        <v>18</v>
      </c>
      <c r="V19" s="31">
        <v>0</v>
      </c>
      <c r="W19" s="31">
        <v>0</v>
      </c>
      <c r="X19" s="32">
        <f aca="true" t="shared" si="7" ref="X19:AU19">SUM(X8+X14+X18)</f>
        <v>18</v>
      </c>
      <c r="Y19" s="32">
        <f t="shared" si="7"/>
        <v>36</v>
      </c>
      <c r="Z19" s="32">
        <f t="shared" si="7"/>
        <v>36</v>
      </c>
      <c r="AA19" s="32">
        <f t="shared" si="7"/>
        <v>36</v>
      </c>
      <c r="AB19" s="32">
        <f t="shared" si="7"/>
        <v>36</v>
      </c>
      <c r="AC19" s="32">
        <f t="shared" si="7"/>
        <v>36</v>
      </c>
      <c r="AD19" s="32">
        <f t="shared" si="7"/>
        <v>36</v>
      </c>
      <c r="AE19" s="32">
        <f t="shared" si="7"/>
        <v>36</v>
      </c>
      <c r="AF19" s="32">
        <f t="shared" si="7"/>
        <v>36</v>
      </c>
      <c r="AG19" s="32">
        <f t="shared" si="7"/>
        <v>36</v>
      </c>
      <c r="AH19" s="32">
        <f t="shared" si="7"/>
        <v>36</v>
      </c>
      <c r="AI19" s="32">
        <f t="shared" si="7"/>
        <v>36</v>
      </c>
      <c r="AJ19" s="32">
        <f t="shared" si="7"/>
        <v>36</v>
      </c>
      <c r="AK19" s="32">
        <f t="shared" si="7"/>
        <v>36</v>
      </c>
      <c r="AL19" s="32">
        <f t="shared" si="7"/>
        <v>36</v>
      </c>
      <c r="AM19" s="32">
        <f t="shared" si="7"/>
        <v>36</v>
      </c>
      <c r="AN19" s="32">
        <f t="shared" si="7"/>
        <v>36</v>
      </c>
      <c r="AO19" s="32">
        <f t="shared" si="7"/>
        <v>36</v>
      </c>
      <c r="AP19" s="32">
        <f t="shared" si="7"/>
        <v>36</v>
      </c>
      <c r="AQ19" s="32">
        <f t="shared" si="7"/>
        <v>36</v>
      </c>
      <c r="AR19" s="32">
        <f t="shared" si="7"/>
        <v>36</v>
      </c>
      <c r="AS19" s="32">
        <f t="shared" si="7"/>
        <v>36</v>
      </c>
      <c r="AT19" s="32">
        <f t="shared" si="7"/>
        <v>18</v>
      </c>
      <c r="AU19" s="35">
        <f t="shared" si="7"/>
        <v>0</v>
      </c>
      <c r="AV19" s="19">
        <f t="shared" si="5"/>
        <v>0</v>
      </c>
      <c r="AW19" s="30">
        <f t="shared" si="5"/>
        <v>0</v>
      </c>
      <c r="AX19" s="30">
        <f t="shared" si="5"/>
        <v>0</v>
      </c>
      <c r="AY19" s="31">
        <v>0</v>
      </c>
      <c r="AZ19" s="31">
        <v>0</v>
      </c>
      <c r="BA19" s="31">
        <v>0</v>
      </c>
      <c r="BB19" s="31">
        <v>0</v>
      </c>
      <c r="BC19" s="30">
        <v>0</v>
      </c>
      <c r="BD19" s="30">
        <v>0</v>
      </c>
      <c r="BE19" s="31">
        <v>0</v>
      </c>
      <c r="BF19" s="15">
        <f>SUM(D19:AT19)</f>
        <v>1404</v>
      </c>
    </row>
    <row r="21" spans="13:27" ht="15">
      <c r="M21" s="39"/>
      <c r="N21" s="40" t="s">
        <v>44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</sheetData>
  <sheetProtection/>
  <mergeCells count="21">
    <mergeCell ref="BA3:BD3"/>
    <mergeCell ref="A8:A18"/>
    <mergeCell ref="BF3:BF7"/>
    <mergeCell ref="D4:BE4"/>
    <mergeCell ref="D6:BE6"/>
    <mergeCell ref="B19:C19"/>
    <mergeCell ref="AE3:AH3"/>
    <mergeCell ref="AJ3:AL3"/>
    <mergeCell ref="AN3:AQ3"/>
    <mergeCell ref="AR3:AU3"/>
    <mergeCell ref="AW3:AY3"/>
    <mergeCell ref="D3:G3"/>
    <mergeCell ref="I3:L3"/>
    <mergeCell ref="Q3:T3"/>
    <mergeCell ref="A1:AC1"/>
    <mergeCell ref="A3:A7"/>
    <mergeCell ref="B3:B7"/>
    <mergeCell ref="C3:C7"/>
    <mergeCell ref="M3:P3"/>
    <mergeCell ref="V3:Z3"/>
    <mergeCell ref="AA3:AD3"/>
  </mergeCells>
  <printOptions/>
  <pageMargins left="0.7" right="0.7" top="0.75" bottom="0.75" header="0.3" footer="0.3"/>
  <pageSetup horizontalDpi="600" verticalDpi="600" orientation="landscape" paperSize="9" r:id="rId1"/>
  <ignoredErrors>
    <ignoredError sqref="BF14 B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Библиотекарь</cp:lastModifiedBy>
  <cp:lastPrinted>2016-08-02T09:33:21Z</cp:lastPrinted>
  <dcterms:created xsi:type="dcterms:W3CDTF">2011-01-28T09:41:23Z</dcterms:created>
  <dcterms:modified xsi:type="dcterms:W3CDTF">2016-12-26T11:22:57Z</dcterms:modified>
  <cp:category/>
  <cp:version/>
  <cp:contentType/>
  <cp:contentStatus/>
</cp:coreProperties>
</file>